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siaszaflarska/Desktop/krauze/"/>
    </mc:Choice>
  </mc:AlternateContent>
  <xr:revisionPtr revIDLastSave="0" documentId="8_{B10B2ADD-7861-4E4C-AE91-3DC819494CD2}" xr6:coauthVersionLast="47" xr6:coauthVersionMax="47" xr10:uidLastSave="{00000000-0000-0000-0000-000000000000}"/>
  <bookViews>
    <workbookView xWindow="0" yWindow="500" windowWidth="51200" windowHeight="26440" xr2:uid="{00000000-000D-0000-FFFF-FFFF00000000}"/>
  </bookViews>
  <sheets>
    <sheet name="Instagr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S8" i="1"/>
  <c r="N8" i="1"/>
  <c r="I8" i="1" s="1"/>
  <c r="X7" i="1"/>
  <c r="S7" i="1"/>
  <c r="N7" i="1"/>
  <c r="I7" i="1" s="1"/>
  <c r="X6" i="1"/>
  <c r="S6" i="1"/>
  <c r="I6" i="1" s="1"/>
  <c r="N6" i="1"/>
  <c r="X5" i="1"/>
  <c r="S5" i="1"/>
  <c r="I5" i="1" s="1"/>
  <c r="N5" i="1"/>
  <c r="X4" i="1"/>
  <c r="S4" i="1"/>
  <c r="N4" i="1"/>
  <c r="I4" i="1"/>
  <c r="X3" i="1"/>
  <c r="S3" i="1"/>
  <c r="N3" i="1"/>
  <c r="I3" i="1"/>
  <c r="X2" i="1"/>
  <c r="S2" i="1"/>
  <c r="N2" i="1"/>
  <c r="I2" i="1"/>
</calcChain>
</file>

<file path=xl/sharedStrings.xml><?xml version="1.0" encoding="utf-8"?>
<sst xmlns="http://schemas.openxmlformats.org/spreadsheetml/2006/main" count="60" uniqueCount="54">
  <si>
    <t>Date</t>
  </si>
  <si>
    <t>Interested</t>
  </si>
  <si>
    <t>Deal Details</t>
  </si>
  <si>
    <t>Name</t>
  </si>
  <si>
    <t>Email</t>
  </si>
  <si>
    <t>Instagram Profile</t>
  </si>
  <si>
    <t># of IG Followers</t>
  </si>
  <si>
    <t>Post Engagement Rate (ER)</t>
  </si>
  <si>
    <t>Location</t>
  </si>
  <si>
    <t>Image 1</t>
  </si>
  <si>
    <t># of Likes</t>
  </si>
  <si>
    <t># of Comments</t>
  </si>
  <si>
    <t># of Followers</t>
  </si>
  <si>
    <t>Post Engagement Rate 1</t>
  </si>
  <si>
    <t>image 2</t>
  </si>
  <si>
    <t>Post Engagement Rate 2</t>
  </si>
  <si>
    <t>Image #3</t>
  </si>
  <si>
    <t xml:space="preserve">Post Engagement Rate 3 </t>
  </si>
  <si>
    <t>Allison</t>
  </si>
  <si>
    <t>photoallison</t>
  </si>
  <si>
    <t>https://www.instagram.com/p/B9e1A9fngC2/</t>
  </si>
  <si>
    <t>https://www.instagram.com/p/B9sKS7xH1wn/</t>
  </si>
  <si>
    <t>https://www.instagram.com/p/B-NZ3r8nr7p/</t>
  </si>
  <si>
    <t>Amber</t>
  </si>
  <si>
    <t>asmilingteacher</t>
  </si>
  <si>
    <t>https://www.instagram.com/p/B95MZxFp7wz/</t>
  </si>
  <si>
    <t>https://www.instagram.com/p/B-TBTWyJjm5/</t>
  </si>
  <si>
    <t>https://www.instagram.com/p/B-dUQV5pnYZ/</t>
  </si>
  <si>
    <t>Zach Rose</t>
  </si>
  <si>
    <t>zachdriftwood</t>
  </si>
  <si>
    <t>https://www.instagram.com/p/B9hNJVyHZeZ/</t>
  </si>
  <si>
    <t>https://www.instagram.com/p/B9mXG-7H1qH/</t>
  </si>
  <si>
    <t>https://www.instagram.com/p/B-AfkpFHJ2X/</t>
  </si>
  <si>
    <t>Amanda Williams</t>
  </si>
  <si>
    <t>debtfreeinsunnyca</t>
  </si>
  <si>
    <t>https://www.instagram.com/p/B-N01MQl8Wg/</t>
  </si>
  <si>
    <t>https://www.instagram.com/p/B-QgIGTjtDp/</t>
  </si>
  <si>
    <t>https://www.instagram.com/p/B-Xyio3JVgE/</t>
  </si>
  <si>
    <t>Ange Simpson</t>
  </si>
  <si>
    <t>gratitude_project</t>
  </si>
  <si>
    <t>https://www.instagram.com/p/B93yUDqlVqq/</t>
  </si>
  <si>
    <t>https://www.instagram.com/p/B-NZdTXl--3/</t>
  </si>
  <si>
    <t>https://www.instagram.com/p/B-QBoGgFH-D/</t>
  </si>
  <si>
    <t>Natalie Freeman</t>
  </si>
  <si>
    <t>nataliecreates</t>
  </si>
  <si>
    <t>https://www.instagram.com/p/B-ZbVywDBW0/</t>
  </si>
  <si>
    <t>https://www.instagram.com/p/B-b-OMtDANI/</t>
  </si>
  <si>
    <t>https://www.instagram.com/p/B-eikGmjJhg/</t>
  </si>
  <si>
    <t>Claire Zinnecker</t>
  </si>
  <si>
    <t>clairezinnecker</t>
  </si>
  <si>
    <t>https://www.instagram.com/p/B8jUYG1HekR/</t>
  </si>
  <si>
    <t>https://www.instagram.com/p/B9kKr6WnJb4/</t>
  </si>
  <si>
    <t>https://www.instagram.com/p/B99nbBSnzwh/</t>
  </si>
  <si>
    <t>ER = Total engagements on a post / Total followers *100.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</si>
</sst>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rgb="FF1155CC"/>
      <name val="Arial"/>
      <family val="2"/>
    </font>
    <font>
      <sz val="11"/>
      <color rgb="FF262626"/>
      <name val="Arial"/>
      <family val="2"/>
    </font>
    <font>
      <sz val="10"/>
      <name val="Arial"/>
      <family val="2"/>
    </font>
    <font>
      <sz val="36"/>
      <name val="Arial"/>
      <family val="2"/>
    </font>
    <font>
      <u/>
      <sz val="10"/>
      <color rgb="FF1155CC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164" fontId="4" fillId="3" borderId="0" xfId="0" applyNumberFormat="1" applyFont="1" applyFill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0" fillId="0" borderId="0" xfId="0"/>
    <xf numFmtId="0" fontId="10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p/B9mXG-7H1qH/" TargetMode="External"/><Relationship Id="rId13" Type="http://schemas.openxmlformats.org/officeDocument/2006/relationships/hyperlink" Target="https://www.instagram.com/p/B93yUDqlVqq/" TargetMode="External"/><Relationship Id="rId18" Type="http://schemas.openxmlformats.org/officeDocument/2006/relationships/hyperlink" Target="https://www.instagram.com/p/B-eikGmjJhg/" TargetMode="External"/><Relationship Id="rId3" Type="http://schemas.openxmlformats.org/officeDocument/2006/relationships/hyperlink" Target="https://www.instagram.com/p/B-NZ3r8nr7p/" TargetMode="External"/><Relationship Id="rId21" Type="http://schemas.openxmlformats.org/officeDocument/2006/relationships/hyperlink" Target="https://www.instagram.com/p/B99nbBSnzwh/" TargetMode="External"/><Relationship Id="rId7" Type="http://schemas.openxmlformats.org/officeDocument/2006/relationships/hyperlink" Target="https://www.instagram.com/p/B9hNJVyHZeZ/" TargetMode="External"/><Relationship Id="rId12" Type="http://schemas.openxmlformats.org/officeDocument/2006/relationships/hyperlink" Target="https://www.instagram.com/p/B-Xyio3JVgE/" TargetMode="External"/><Relationship Id="rId17" Type="http://schemas.openxmlformats.org/officeDocument/2006/relationships/hyperlink" Target="https://www.instagram.com/p/B-b-OMtDANI/" TargetMode="External"/><Relationship Id="rId2" Type="http://schemas.openxmlformats.org/officeDocument/2006/relationships/hyperlink" Target="https://www.instagram.com/p/B9sKS7xH1wn/" TargetMode="External"/><Relationship Id="rId16" Type="http://schemas.openxmlformats.org/officeDocument/2006/relationships/hyperlink" Target="https://www.instagram.com/p/B-ZbVywDBW0/" TargetMode="External"/><Relationship Id="rId20" Type="http://schemas.openxmlformats.org/officeDocument/2006/relationships/hyperlink" Target="https://www.instagram.com/p/B9kKr6WnJb4/" TargetMode="External"/><Relationship Id="rId1" Type="http://schemas.openxmlformats.org/officeDocument/2006/relationships/hyperlink" Target="https://www.instagram.com/p/B9e1A9fngC2/" TargetMode="External"/><Relationship Id="rId6" Type="http://schemas.openxmlformats.org/officeDocument/2006/relationships/hyperlink" Target="https://www.instagram.com/p/B-dUQV5pnYZ/" TargetMode="External"/><Relationship Id="rId11" Type="http://schemas.openxmlformats.org/officeDocument/2006/relationships/hyperlink" Target="https://www.instagram.com/p/B-QgIGTjtDp/" TargetMode="External"/><Relationship Id="rId5" Type="http://schemas.openxmlformats.org/officeDocument/2006/relationships/hyperlink" Target="https://www.instagram.com/p/B-TBTWyJjm5/" TargetMode="External"/><Relationship Id="rId15" Type="http://schemas.openxmlformats.org/officeDocument/2006/relationships/hyperlink" Target="https://www.instagram.com/p/B-QBoGgFH-D/" TargetMode="External"/><Relationship Id="rId10" Type="http://schemas.openxmlformats.org/officeDocument/2006/relationships/hyperlink" Target="https://www.instagram.com/p/B-N01MQl8Wg/" TargetMode="External"/><Relationship Id="rId19" Type="http://schemas.openxmlformats.org/officeDocument/2006/relationships/hyperlink" Target="https://www.instagram.com/p/B8jUYG1HekR/" TargetMode="External"/><Relationship Id="rId4" Type="http://schemas.openxmlformats.org/officeDocument/2006/relationships/hyperlink" Target="https://www.instagram.com/p/B95MZxFp7wz/" TargetMode="External"/><Relationship Id="rId9" Type="http://schemas.openxmlformats.org/officeDocument/2006/relationships/hyperlink" Target="https://www.instagram.com/p/B-AfkpFHJ2X/" TargetMode="External"/><Relationship Id="rId14" Type="http://schemas.openxmlformats.org/officeDocument/2006/relationships/hyperlink" Target="https://www.instagram.com/p/B-NZdTXl--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3"/>
  <sheetViews>
    <sheetView tabSelected="1" workbookViewId="0">
      <selection activeCell="J1" sqref="J1"/>
    </sheetView>
  </sheetViews>
  <sheetFormatPr baseColWidth="10" defaultColWidth="12.6640625" defaultRowHeight="15.75" customHeight="1" x14ac:dyDescent="0.15"/>
  <cols>
    <col min="1" max="1" width="9.6640625" customWidth="1"/>
    <col min="2" max="2" width="10.5" customWidth="1"/>
    <col min="3" max="3" width="9.83203125" customWidth="1"/>
    <col min="4" max="4" width="10.1640625" customWidth="1"/>
    <col min="5" max="5" width="9.5" customWidth="1"/>
    <col min="6" max="7" width="14.1640625" customWidth="1"/>
    <col min="8" max="8" width="15.1640625" customWidth="1"/>
    <col min="10" max="10" width="39.5" customWidth="1"/>
  </cols>
  <sheetData>
    <row r="1" spans="1:25" ht="15.75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10</v>
      </c>
      <c r="Q1" s="5" t="s">
        <v>11</v>
      </c>
      <c r="R1" s="5" t="s">
        <v>12</v>
      </c>
      <c r="S1" s="5" t="s">
        <v>15</v>
      </c>
      <c r="T1" s="5" t="s">
        <v>16</v>
      </c>
      <c r="U1" s="5" t="s">
        <v>10</v>
      </c>
      <c r="V1" s="5" t="s">
        <v>11</v>
      </c>
      <c r="W1" s="5" t="s">
        <v>12</v>
      </c>
      <c r="X1" s="5" t="s">
        <v>17</v>
      </c>
      <c r="Y1" s="6"/>
    </row>
    <row r="2" spans="1:25" ht="15.75" customHeight="1" x14ac:dyDescent="0.15">
      <c r="F2" s="7" t="s">
        <v>18</v>
      </c>
      <c r="G2" s="7" t="s">
        <v>19</v>
      </c>
      <c r="H2" s="8">
        <v>86000</v>
      </c>
      <c r="I2" s="9">
        <f t="shared" ref="I2:I8" si="0">AVERAGE(N2,S2,X2)</f>
        <v>2.49108527131783</v>
      </c>
      <c r="J2" s="10" t="s">
        <v>20</v>
      </c>
      <c r="K2" s="11">
        <v>1546</v>
      </c>
      <c r="L2" s="11">
        <v>11</v>
      </c>
      <c r="M2" s="12">
        <v>86000</v>
      </c>
      <c r="N2" s="13">
        <f t="shared" ref="N2:N8" si="1">SUM((K2+L2)/M2*100)</f>
        <v>1.8104651162790697</v>
      </c>
      <c r="O2" s="10" t="s">
        <v>21</v>
      </c>
      <c r="P2" s="11">
        <v>2554</v>
      </c>
      <c r="Q2" s="11">
        <v>41</v>
      </c>
      <c r="R2" s="12">
        <v>86000</v>
      </c>
      <c r="S2" s="13">
        <f t="shared" ref="S2:S8" si="2">SUM((P2+Q2)/R2*100)</f>
        <v>3.0174418604651163</v>
      </c>
      <c r="T2" s="10" t="s">
        <v>22</v>
      </c>
      <c r="U2" s="11">
        <v>2232</v>
      </c>
      <c r="V2" s="11">
        <v>43</v>
      </c>
      <c r="W2" s="12">
        <v>86000</v>
      </c>
      <c r="X2" s="14">
        <f t="shared" ref="X2:X8" si="3">SUM((U2+V2)/W2*100)</f>
        <v>2.6453488372093026</v>
      </c>
    </row>
    <row r="3" spans="1:25" ht="15.75" customHeight="1" x14ac:dyDescent="0.15">
      <c r="F3" s="7" t="s">
        <v>23</v>
      </c>
      <c r="G3" s="7" t="s">
        <v>24</v>
      </c>
      <c r="H3" s="8">
        <v>80000</v>
      </c>
      <c r="I3" s="13">
        <f t="shared" si="0"/>
        <v>1.8795833333333334</v>
      </c>
      <c r="J3" s="10" t="s">
        <v>25</v>
      </c>
      <c r="K3" s="11">
        <v>1251</v>
      </c>
      <c r="L3" s="11">
        <v>71</v>
      </c>
      <c r="M3" s="8">
        <v>80000</v>
      </c>
      <c r="N3" s="13">
        <f t="shared" si="1"/>
        <v>1.6525000000000001</v>
      </c>
      <c r="O3" s="10" t="s">
        <v>26</v>
      </c>
      <c r="P3" s="11">
        <v>1951</v>
      </c>
      <c r="Q3" s="11">
        <v>37</v>
      </c>
      <c r="R3" s="8">
        <v>80000</v>
      </c>
      <c r="S3" s="13">
        <f t="shared" si="2"/>
        <v>2.4849999999999999</v>
      </c>
      <c r="T3" s="10" t="s">
        <v>27</v>
      </c>
      <c r="U3" s="11">
        <v>1176</v>
      </c>
      <c r="V3" s="11">
        <v>25</v>
      </c>
      <c r="W3" s="8">
        <v>80000</v>
      </c>
      <c r="X3" s="14">
        <f t="shared" si="3"/>
        <v>1.50125</v>
      </c>
    </row>
    <row r="4" spans="1:25" ht="15.75" customHeight="1" x14ac:dyDescent="0.15">
      <c r="F4" s="7" t="s">
        <v>28</v>
      </c>
      <c r="G4" s="7" t="s">
        <v>29</v>
      </c>
      <c r="H4" s="8">
        <v>75000</v>
      </c>
      <c r="I4" s="9">
        <f t="shared" si="0"/>
        <v>2.9662222222222225</v>
      </c>
      <c r="J4" s="10" t="s">
        <v>30</v>
      </c>
      <c r="K4" s="11">
        <v>2727</v>
      </c>
      <c r="L4" s="11">
        <v>36</v>
      </c>
      <c r="M4" s="8">
        <v>75000</v>
      </c>
      <c r="N4" s="13">
        <f t="shared" si="1"/>
        <v>3.6839999999999997</v>
      </c>
      <c r="O4" s="10" t="s">
        <v>31</v>
      </c>
      <c r="P4" s="11">
        <v>997</v>
      </c>
      <c r="Q4" s="11">
        <v>7</v>
      </c>
      <c r="R4" s="8">
        <v>75000</v>
      </c>
      <c r="S4" s="13">
        <f t="shared" si="2"/>
        <v>1.3386666666666667</v>
      </c>
      <c r="T4" s="10" t="s">
        <v>32</v>
      </c>
      <c r="U4" s="11">
        <v>2782</v>
      </c>
      <c r="V4" s="11">
        <v>125</v>
      </c>
      <c r="W4" s="8">
        <v>75000</v>
      </c>
      <c r="X4" s="14">
        <f t="shared" si="3"/>
        <v>3.8760000000000003</v>
      </c>
    </row>
    <row r="5" spans="1:25" ht="15.75" customHeight="1" x14ac:dyDescent="0.15">
      <c r="F5" s="7" t="s">
        <v>33</v>
      </c>
      <c r="G5" s="7" t="s">
        <v>34</v>
      </c>
      <c r="H5" s="8">
        <v>71000</v>
      </c>
      <c r="I5" s="13">
        <f t="shared" si="0"/>
        <v>1.2690140845070423</v>
      </c>
      <c r="J5" s="10" t="s">
        <v>35</v>
      </c>
      <c r="K5" s="11">
        <v>1299</v>
      </c>
      <c r="L5" s="11">
        <v>50</v>
      </c>
      <c r="M5" s="8">
        <v>71000</v>
      </c>
      <c r="N5" s="13">
        <f t="shared" si="1"/>
        <v>1.9</v>
      </c>
      <c r="O5" s="10" t="s">
        <v>36</v>
      </c>
      <c r="P5" s="11">
        <v>533</v>
      </c>
      <c r="Q5" s="11">
        <v>48</v>
      </c>
      <c r="R5" s="8">
        <v>71000</v>
      </c>
      <c r="S5" s="13">
        <f t="shared" si="2"/>
        <v>0.8183098591549296</v>
      </c>
      <c r="T5" s="10" t="s">
        <v>37</v>
      </c>
      <c r="U5" s="11">
        <v>735</v>
      </c>
      <c r="V5" s="11">
        <v>38</v>
      </c>
      <c r="W5" s="8">
        <v>71000</v>
      </c>
      <c r="X5" s="14">
        <f t="shared" si="3"/>
        <v>1.0887323943661973</v>
      </c>
    </row>
    <row r="6" spans="1:25" ht="15.75" customHeight="1" x14ac:dyDescent="0.15">
      <c r="F6" s="7" t="s">
        <v>38</v>
      </c>
      <c r="G6" s="7" t="s">
        <v>39</v>
      </c>
      <c r="H6" s="8">
        <v>59000</v>
      </c>
      <c r="I6" s="13">
        <f t="shared" si="0"/>
        <v>1.4248587570621469</v>
      </c>
      <c r="J6" s="10" t="s">
        <v>40</v>
      </c>
      <c r="K6" s="11">
        <v>972</v>
      </c>
      <c r="L6" s="11">
        <v>50</v>
      </c>
      <c r="M6" s="8">
        <v>59000</v>
      </c>
      <c r="N6" s="13">
        <f t="shared" si="1"/>
        <v>1.7322033898305085</v>
      </c>
      <c r="O6" s="10" t="s">
        <v>41</v>
      </c>
      <c r="P6" s="11">
        <v>563</v>
      </c>
      <c r="Q6" s="11">
        <v>23</v>
      </c>
      <c r="R6" s="8">
        <v>59000</v>
      </c>
      <c r="S6" s="13">
        <f t="shared" si="2"/>
        <v>0.99322033898305084</v>
      </c>
      <c r="T6" s="10" t="s">
        <v>42</v>
      </c>
      <c r="U6" s="11">
        <v>888</v>
      </c>
      <c r="V6" s="11">
        <v>26</v>
      </c>
      <c r="W6" s="8">
        <v>59000</v>
      </c>
      <c r="X6" s="14">
        <f t="shared" si="3"/>
        <v>1.5491525423728814</v>
      </c>
    </row>
    <row r="7" spans="1:25" ht="15.75" customHeight="1" x14ac:dyDescent="0.45">
      <c r="B7" s="15"/>
      <c r="C7" s="15"/>
      <c r="D7" s="16"/>
      <c r="E7" s="16"/>
      <c r="F7" s="7" t="s">
        <v>43</v>
      </c>
      <c r="G7" s="7" t="s">
        <v>44</v>
      </c>
      <c r="H7" s="8">
        <v>51000</v>
      </c>
      <c r="I7" s="13">
        <f t="shared" si="0"/>
        <v>1.3091503267973856</v>
      </c>
      <c r="J7" s="17" t="s">
        <v>45</v>
      </c>
      <c r="K7" s="11">
        <v>634</v>
      </c>
      <c r="L7" s="11">
        <v>10</v>
      </c>
      <c r="M7" s="8">
        <v>51000</v>
      </c>
      <c r="N7" s="13">
        <f t="shared" si="1"/>
        <v>1.2627450980392156</v>
      </c>
      <c r="O7" s="17" t="s">
        <v>46</v>
      </c>
      <c r="P7" s="11">
        <v>256</v>
      </c>
      <c r="Q7" s="11">
        <v>14</v>
      </c>
      <c r="R7" s="8">
        <v>51000</v>
      </c>
      <c r="S7" s="13">
        <f t="shared" si="2"/>
        <v>0.52941176470588236</v>
      </c>
      <c r="T7" s="17" t="s">
        <v>47</v>
      </c>
      <c r="U7" s="11">
        <v>1059</v>
      </c>
      <c r="V7" s="11">
        <v>30</v>
      </c>
      <c r="W7" s="8">
        <v>51000</v>
      </c>
      <c r="X7" s="14">
        <f t="shared" si="3"/>
        <v>2.1352941176470588</v>
      </c>
      <c r="Y7" s="16"/>
    </row>
    <row r="8" spans="1:25" ht="15.75" customHeight="1" x14ac:dyDescent="0.15">
      <c r="F8" s="7" t="s">
        <v>48</v>
      </c>
      <c r="G8" s="7" t="s">
        <v>49</v>
      </c>
      <c r="H8" s="8">
        <v>37000</v>
      </c>
      <c r="I8" s="9">
        <f t="shared" si="0"/>
        <v>2.4783783783783782</v>
      </c>
      <c r="J8" s="10" t="s">
        <v>50</v>
      </c>
      <c r="K8" s="11">
        <v>835</v>
      </c>
      <c r="L8" s="11">
        <v>57</v>
      </c>
      <c r="M8" s="8">
        <v>37000</v>
      </c>
      <c r="N8" s="13">
        <f t="shared" si="1"/>
        <v>2.4108108108108111</v>
      </c>
      <c r="O8" s="10" t="s">
        <v>51</v>
      </c>
      <c r="P8" s="11">
        <v>830</v>
      </c>
      <c r="Q8" s="11">
        <v>82</v>
      </c>
      <c r="R8" s="8">
        <v>37000</v>
      </c>
      <c r="S8" s="13">
        <f t="shared" si="2"/>
        <v>2.4648648648648646</v>
      </c>
      <c r="T8" s="10" t="s">
        <v>52</v>
      </c>
      <c r="U8" s="11">
        <v>886</v>
      </c>
      <c r="V8" s="11">
        <v>61</v>
      </c>
      <c r="W8" s="8">
        <v>37000</v>
      </c>
      <c r="X8" s="14">
        <f t="shared" si="3"/>
        <v>2.5594594594594593</v>
      </c>
    </row>
    <row r="10" spans="1:25" ht="15.75" customHeight="1" x14ac:dyDescent="0.4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5.75" customHeight="1" x14ac:dyDescent="0.25">
      <c r="J11" s="20"/>
      <c r="K11" s="19"/>
      <c r="L11" s="19"/>
    </row>
    <row r="13" spans="1:25" ht="15.75" customHeight="1" x14ac:dyDescent="0.15">
      <c r="H13" s="15" t="s">
        <v>53</v>
      </c>
    </row>
  </sheetData>
  <mergeCells count="2">
    <mergeCell ref="A10:J10"/>
    <mergeCell ref="J11:L11"/>
  </mergeCells>
  <hyperlinks>
    <hyperlink ref="J2" r:id="rId1" xr:uid="{00000000-0004-0000-0000-000000000000}"/>
    <hyperlink ref="O2" r:id="rId2" xr:uid="{00000000-0004-0000-0000-000001000000}"/>
    <hyperlink ref="T2" r:id="rId3" xr:uid="{00000000-0004-0000-0000-000002000000}"/>
    <hyperlink ref="J3" r:id="rId4" xr:uid="{00000000-0004-0000-0000-000003000000}"/>
    <hyperlink ref="O3" r:id="rId5" xr:uid="{00000000-0004-0000-0000-000004000000}"/>
    <hyperlink ref="T3" r:id="rId6" xr:uid="{00000000-0004-0000-0000-000005000000}"/>
    <hyperlink ref="J4" r:id="rId7" xr:uid="{00000000-0004-0000-0000-000006000000}"/>
    <hyperlink ref="O4" r:id="rId8" xr:uid="{00000000-0004-0000-0000-000007000000}"/>
    <hyperlink ref="T4" r:id="rId9" xr:uid="{00000000-0004-0000-0000-000008000000}"/>
    <hyperlink ref="J5" r:id="rId10" xr:uid="{00000000-0004-0000-0000-000009000000}"/>
    <hyperlink ref="O5" r:id="rId11" xr:uid="{00000000-0004-0000-0000-00000A000000}"/>
    <hyperlink ref="T5" r:id="rId12" xr:uid="{00000000-0004-0000-0000-00000B000000}"/>
    <hyperlink ref="J6" r:id="rId13" xr:uid="{00000000-0004-0000-0000-00000C000000}"/>
    <hyperlink ref="O6" r:id="rId14" xr:uid="{00000000-0004-0000-0000-00000D000000}"/>
    <hyperlink ref="T6" r:id="rId15" xr:uid="{00000000-0004-0000-0000-00000E000000}"/>
    <hyperlink ref="J7" r:id="rId16" xr:uid="{00000000-0004-0000-0000-00000F000000}"/>
    <hyperlink ref="O7" r:id="rId17" xr:uid="{00000000-0004-0000-0000-000010000000}"/>
    <hyperlink ref="T7" r:id="rId18" xr:uid="{00000000-0004-0000-0000-000011000000}"/>
    <hyperlink ref="J8" r:id="rId19" xr:uid="{00000000-0004-0000-0000-000012000000}"/>
    <hyperlink ref="O8" r:id="rId20" xr:uid="{00000000-0004-0000-0000-000013000000}"/>
    <hyperlink ref="T8" r:id="rId21" xr:uid="{00000000-0004-0000-0000-00001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Instagram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Katarzyna Szaflarska</cp:lastModifiedBy>
  <dcterms:created xsi:type="dcterms:W3CDTF">2023-07-31T14:50:00Z</dcterms:created>
  <dcterms:modified xsi:type="dcterms:W3CDTF">2023-07-31T14:50:00Z</dcterms:modified>
</cp:coreProperties>
</file>